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サマリー" sheetId="1" state="visible" r:id="rId1"/>
    <sheet xmlns:r="http://schemas.openxmlformats.org/officeDocument/2006/relationships" name="ログ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3">
    <fill>
      <patternFill/>
    </fill>
    <fill>
      <patternFill patternType="gray125"/>
    </fill>
    <fill>
      <patternFill patternType="solid">
        <fgColor rgb="00DDDDDD"/>
        <bgColor rgb="00DDDDDD"/>
      </patternFill>
    </fill>
  </fills>
  <borders count="2">
    <border>
      <left/>
      <right/>
      <top/>
      <bottom/>
      <diagonal/>
    </border>
    <border>
      <left style="thin">
        <color rgb="00999999"/>
      </left>
      <right style="thin">
        <color rgb="00999999"/>
      </right>
      <top style="thin">
        <color rgb="00999999"/>
      </top>
      <bottom style="thin">
        <color rgb="00999999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applyAlignment="1" pivotButton="0" quotePrefix="0" xfId="0">
      <alignment horizontal="left" vertical="center" wrapText="1"/>
    </xf>
    <xf numFmtId="0" fontId="0" fillId="0" borderId="0" applyAlignment="1" pivotButton="0" quotePrefix="0" xfId="0">
      <alignment horizontal="right" vertical="center"/>
    </xf>
    <xf numFmtId="0" fontId="0" fillId="0" borderId="0" applyAlignment="1" pivotButton="0" quotePrefix="0" xfId="0">
      <alignment horizontal="center" vertical="center" wrapText="1"/>
    </xf>
    <xf numFmtId="0" fontId="2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center" vertical="center" wrapText="1"/>
    </xf>
    <xf numFmtId="0" fontId="0" fillId="0" borderId="0" applyAlignment="1" pivotButton="0" quotePrefix="0" xfId="0">
      <alignment horizontal="left" vertical="center" wrapText="1"/>
    </xf>
    <xf numFmtId="164" fontId="0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8" customWidth="1" min="1" max="1"/>
    <col width="16" customWidth="1" min="2" max="2"/>
    <col width="20" customWidth="1" min="3" max="3"/>
    <col width="20" customWidth="1" min="4" max="4"/>
    <col width="14" customWidth="1" min="5" max="5"/>
  </cols>
  <sheetData>
    <row r="1">
      <c r="A1" s="1" t="inlineStr">
        <is>
          <t>認定理学療法士｜更新ポイント管理（サマリー）</t>
        </is>
      </c>
    </row>
    <row r="2">
      <c r="D2" s="2" t="inlineStr">
        <is>
          <t>対象年度（西暦）</t>
        </is>
      </c>
      <c r="E2" s="3" t="n">
        <v>2025</v>
      </c>
    </row>
    <row r="3">
      <c r="A3" s="4" t="inlineStr"/>
      <c r="B3" s="4" t="inlineStr"/>
      <c r="C3" s="4" t="inlineStr"/>
      <c r="D3" s="4" t="inlineStr"/>
      <c r="E3" s="4" t="inlineStr"/>
    </row>
    <row r="4">
      <c r="A4" s="5" t="inlineStr">
        <is>
          <t>基礎研修・講習会</t>
        </is>
      </c>
      <c r="B4" s="6" t="n">
        <v>0</v>
      </c>
      <c r="C4" s="6">
        <f>SUMIFS(ログ!E:E, ログ!B:B, A4, ログ!A:A, "&gt;="&amp;DATE($E$2,1,1), ログ!A:A, "&lt;="&amp;DATE($E$2,12,31))</f>
        <v/>
      </c>
      <c r="D4" s="6">
        <f>C4-B4</f>
        <v/>
      </c>
      <c r="E4" s="6">
        <f>IF(C4&gt;=B4,"達成","不足")</f>
        <v/>
      </c>
    </row>
    <row r="5">
      <c r="A5" s="5" t="inlineStr">
        <is>
          <t>学会参加・発表</t>
        </is>
      </c>
      <c r="B5" s="6" t="n">
        <v>0</v>
      </c>
      <c r="C5" s="6">
        <f>SUMIFS(ログ!E:E, ログ!B:B, A5, ログ!A:A, "&gt;="&amp;DATE($E$2,1,1), ログ!A:A, "&lt;="&amp;DATE($E$2,12,31))</f>
        <v/>
      </c>
      <c r="D5" s="6">
        <f>C5-B5</f>
        <v/>
      </c>
      <c r="E5" s="6">
        <f>IF(C5&gt;=B5,"達成","不足")</f>
        <v/>
      </c>
    </row>
    <row r="6">
      <c r="A6" s="5" t="inlineStr">
        <is>
          <t>業務実績・症例</t>
        </is>
      </c>
      <c r="B6" s="6" t="n">
        <v>0</v>
      </c>
      <c r="C6" s="6">
        <f>SUMIFS(ログ!E:E, ログ!B:B, A6, ログ!A:A, "&gt;="&amp;DATE($E$2,1,1), ログ!A:A, "&lt;="&amp;DATE($E$2,12,31))</f>
        <v/>
      </c>
      <c r="D6" s="6">
        <f>C6-B6</f>
        <v/>
      </c>
      <c r="E6" s="6">
        <f>IF(C6&gt;=B6,"達成","不足")</f>
        <v/>
      </c>
    </row>
    <row r="7">
      <c r="A7" s="5" t="inlineStr">
        <is>
          <t>研究・論文・学術</t>
        </is>
      </c>
      <c r="B7" s="6" t="n">
        <v>0</v>
      </c>
      <c r="C7" s="6">
        <f>SUMIFS(ログ!E:E, ログ!B:B, A7, ログ!A:A, "&gt;="&amp;DATE($E$2,1,1), ログ!A:A, "&lt;="&amp;DATE($E$2,12,31))</f>
        <v/>
      </c>
      <c r="D7" s="6">
        <f>C7-B7</f>
        <v/>
      </c>
      <c r="E7" s="6">
        <f>IF(C7&gt;=B7,"達成","不足")</f>
        <v/>
      </c>
    </row>
    <row r="8">
      <c r="A8" s="5" t="inlineStr">
        <is>
          <t>自己研鑽（eラーニング等）</t>
        </is>
      </c>
      <c r="B8" s="6" t="n">
        <v>0</v>
      </c>
      <c r="C8" s="6">
        <f>SUMIFS(ログ!E:E, ログ!B:B, A8, ログ!A:A, "&gt;="&amp;DATE($E$2,1,1), ログ!A:A, "&lt;="&amp;DATE($E$2,12,31))</f>
        <v/>
      </c>
      <c r="D8" s="6">
        <f>C8-B8</f>
        <v/>
      </c>
      <c r="E8" s="6">
        <f>IF(C8&gt;=B8,"達成","不足")</f>
        <v/>
      </c>
    </row>
    <row r="9">
      <c r="A9" s="5" t="inlineStr">
        <is>
          <t>地域/学会委員・その他</t>
        </is>
      </c>
      <c r="B9" s="6" t="n">
        <v>0</v>
      </c>
      <c r="C9" s="6">
        <f>SUMIFS(ログ!E:E, ログ!B:B, A9, ログ!A:A, "&gt;="&amp;DATE($E$2,1,1), ログ!A:A, "&lt;="&amp;DATE($E$2,12,31))</f>
        <v/>
      </c>
      <c r="D9" s="6">
        <f>C9-B9</f>
        <v/>
      </c>
      <c r="E9" s="6">
        <f>IF(C9&gt;=B9,"達成","不足")</f>
        <v/>
      </c>
    </row>
    <row r="11">
      <c r="A11" s="4" t="inlineStr">
        <is>
          <t>合計</t>
        </is>
      </c>
      <c r="B11" s="6">
        <f>SUM(B4:B9)</f>
        <v/>
      </c>
      <c r="C11" s="6">
        <f>SUM(C4:C9)</f>
        <v/>
      </c>
      <c r="D11" s="6">
        <f>C11-B11</f>
        <v/>
      </c>
      <c r="E11" s="6">
        <f>IF(C11&gt;=B11,"達成","不足")</f>
        <v/>
      </c>
    </row>
    <row r="13">
      <c r="A13" s="7" t="inlineStr">
        <is>
          <t>※「ログ」シートに記録すると自動集計されます。年を変更すると当該年の取得合計に切り替わります。</t>
        </is>
      </c>
    </row>
  </sheetData>
  <mergeCells count="2">
    <mergeCell ref="A1:F1"/>
    <mergeCell ref="A13:E13"/>
  </mergeCells>
  <conditionalFormatting sqref="D4:D11">
    <cfRule type="expression" priority="1" stopIfTrue="0">
      <formula>DROW()&lt;0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3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4" customWidth="1" min="1" max="1"/>
    <col width="22" customWidth="1" min="2" max="2"/>
    <col width="40" customWidth="1" min="3" max="3"/>
    <col width="24" customWidth="1" min="4" max="4"/>
    <col width="12" customWidth="1" min="5" max="5"/>
    <col width="10" customWidth="1" min="6" max="6"/>
    <col width="28" customWidth="1" min="7" max="7"/>
  </cols>
  <sheetData>
    <row r="1">
      <c r="A1" s="1" t="inlineStr">
        <is>
          <t>更新ポイント取得ログ（記録用）</t>
        </is>
      </c>
    </row>
    <row r="2">
      <c r="A2" t="inlineStr"/>
    </row>
    <row r="3">
      <c r="A3" s="4" t="inlineStr">
        <is>
          <t>日付</t>
        </is>
      </c>
      <c r="B3" s="4" t="inlineStr">
        <is>
          <t>カテゴリ</t>
        </is>
      </c>
      <c r="C3" s="4" t="inlineStr">
        <is>
          <t>内容（研修名・学会等）</t>
        </is>
      </c>
      <c r="D3" s="4" t="inlineStr">
        <is>
          <t>証憑URL/ファイル</t>
        </is>
      </c>
      <c r="E3" s="4" t="inlineStr">
        <is>
          <t>付与ポイント</t>
        </is>
      </c>
      <c r="F3" s="4" t="inlineStr">
        <is>
          <t>承認状況</t>
        </is>
      </c>
      <c r="G3" s="4" t="inlineStr">
        <is>
          <t>備考</t>
        </is>
      </c>
    </row>
    <row r="4">
      <c r="A4" s="8" t="n"/>
      <c r="B4" s="6" t="n"/>
      <c r="C4" s="5" t="n"/>
      <c r="D4" s="5" t="n"/>
      <c r="E4" s="6" t="n"/>
      <c r="F4" s="6" t="n"/>
      <c r="G4" s="5" t="n"/>
    </row>
    <row r="5">
      <c r="A5" s="8" t="n"/>
      <c r="B5" s="6" t="n"/>
      <c r="C5" s="5" t="n"/>
      <c r="D5" s="5" t="n"/>
      <c r="E5" s="6" t="n"/>
      <c r="F5" s="6" t="n"/>
      <c r="G5" s="5" t="n"/>
    </row>
    <row r="6">
      <c r="A6" s="8" t="n"/>
      <c r="B6" s="6" t="n"/>
      <c r="C6" s="5" t="n"/>
      <c r="D6" s="5" t="n"/>
      <c r="E6" s="6" t="n"/>
      <c r="F6" s="6" t="n"/>
      <c r="G6" s="5" t="n"/>
    </row>
    <row r="7">
      <c r="A7" s="8" t="n"/>
      <c r="B7" s="6" t="n"/>
      <c r="C7" s="5" t="n"/>
      <c r="D7" s="5" t="n"/>
      <c r="E7" s="6" t="n"/>
      <c r="F7" s="6" t="n"/>
      <c r="G7" s="5" t="n"/>
    </row>
    <row r="8">
      <c r="A8" s="8" t="n"/>
      <c r="B8" s="6" t="n"/>
      <c r="C8" s="5" t="n"/>
      <c r="D8" s="5" t="n"/>
      <c r="E8" s="6" t="n"/>
      <c r="F8" s="6" t="n"/>
      <c r="G8" s="5" t="n"/>
    </row>
    <row r="9">
      <c r="A9" s="8" t="n"/>
      <c r="B9" s="6" t="n"/>
      <c r="C9" s="5" t="n"/>
      <c r="D9" s="5" t="n"/>
      <c r="E9" s="6" t="n"/>
      <c r="F9" s="6" t="n"/>
      <c r="G9" s="5" t="n"/>
    </row>
    <row r="10">
      <c r="A10" s="8" t="n"/>
      <c r="B10" s="6" t="n"/>
      <c r="C10" s="5" t="n"/>
      <c r="D10" s="5" t="n"/>
      <c r="E10" s="6" t="n"/>
      <c r="F10" s="6" t="n"/>
      <c r="G10" s="5" t="n"/>
    </row>
    <row r="11">
      <c r="A11" s="8" t="n"/>
      <c r="B11" s="6" t="n"/>
      <c r="C11" s="5" t="n"/>
      <c r="D11" s="5" t="n"/>
      <c r="E11" s="6" t="n"/>
      <c r="F11" s="6" t="n"/>
      <c r="G11" s="5" t="n"/>
    </row>
    <row r="12">
      <c r="A12" s="8" t="n"/>
      <c r="B12" s="6" t="n"/>
      <c r="C12" s="5" t="n"/>
      <c r="D12" s="5" t="n"/>
      <c r="E12" s="6" t="n"/>
      <c r="F12" s="6" t="n"/>
      <c r="G12" s="5" t="n"/>
    </row>
    <row r="13">
      <c r="A13" s="8" t="n"/>
      <c r="B13" s="6" t="n"/>
      <c r="C13" s="5" t="n"/>
      <c r="D13" s="5" t="n"/>
      <c r="E13" s="6" t="n"/>
      <c r="F13" s="6" t="n"/>
      <c r="G13" s="5" t="n"/>
    </row>
    <row r="14">
      <c r="A14" s="8" t="n"/>
      <c r="B14" s="6" t="n"/>
      <c r="C14" s="5" t="n"/>
      <c r="D14" s="5" t="n"/>
      <c r="E14" s="6" t="n"/>
      <c r="F14" s="6" t="n"/>
      <c r="G14" s="5" t="n"/>
    </row>
    <row r="15">
      <c r="A15" s="8" t="n"/>
      <c r="B15" s="6" t="n"/>
      <c r="C15" s="5" t="n"/>
      <c r="D15" s="5" t="n"/>
      <c r="E15" s="6" t="n"/>
      <c r="F15" s="6" t="n"/>
      <c r="G15" s="5" t="n"/>
    </row>
    <row r="16">
      <c r="A16" s="8" t="n"/>
      <c r="B16" s="6" t="n"/>
      <c r="C16" s="5" t="n"/>
      <c r="D16" s="5" t="n"/>
      <c r="E16" s="6" t="n"/>
      <c r="F16" s="6" t="n"/>
      <c r="G16" s="5" t="n"/>
    </row>
    <row r="17">
      <c r="A17" s="8" t="n"/>
      <c r="B17" s="6" t="n"/>
      <c r="C17" s="5" t="n"/>
      <c r="D17" s="5" t="n"/>
      <c r="E17" s="6" t="n"/>
      <c r="F17" s="6" t="n"/>
      <c r="G17" s="5" t="n"/>
    </row>
    <row r="18">
      <c r="A18" s="8" t="n"/>
      <c r="B18" s="6" t="n"/>
      <c r="C18" s="5" t="n"/>
      <c r="D18" s="5" t="n"/>
      <c r="E18" s="6" t="n"/>
      <c r="F18" s="6" t="n"/>
      <c r="G18" s="5" t="n"/>
    </row>
    <row r="19">
      <c r="A19" s="8" t="n"/>
      <c r="B19" s="6" t="n"/>
      <c r="C19" s="5" t="n"/>
      <c r="D19" s="5" t="n"/>
      <c r="E19" s="6" t="n"/>
      <c r="F19" s="6" t="n"/>
      <c r="G19" s="5" t="n"/>
    </row>
    <row r="20">
      <c r="A20" s="8" t="n"/>
      <c r="B20" s="6" t="n"/>
      <c r="C20" s="5" t="n"/>
      <c r="D20" s="5" t="n"/>
      <c r="E20" s="6" t="n"/>
      <c r="F20" s="6" t="n"/>
      <c r="G20" s="5" t="n"/>
    </row>
    <row r="21">
      <c r="A21" s="8" t="n"/>
      <c r="B21" s="6" t="n"/>
      <c r="C21" s="5" t="n"/>
      <c r="D21" s="5" t="n"/>
      <c r="E21" s="6" t="n"/>
      <c r="F21" s="6" t="n"/>
      <c r="G21" s="5" t="n"/>
    </row>
    <row r="22">
      <c r="A22" s="8" t="n"/>
      <c r="B22" s="6" t="n"/>
      <c r="C22" s="5" t="n"/>
      <c r="D22" s="5" t="n"/>
      <c r="E22" s="6" t="n"/>
      <c r="F22" s="6" t="n"/>
      <c r="G22" s="5" t="n"/>
    </row>
    <row r="23">
      <c r="A23" s="8" t="n"/>
      <c r="B23" s="6" t="n"/>
      <c r="C23" s="5" t="n"/>
      <c r="D23" s="5" t="n"/>
      <c r="E23" s="6" t="n"/>
      <c r="F23" s="6" t="n"/>
      <c r="G23" s="5" t="n"/>
    </row>
    <row r="24">
      <c r="A24" s="8" t="n"/>
      <c r="B24" s="6" t="n"/>
      <c r="C24" s="5" t="n"/>
      <c r="D24" s="5" t="n"/>
      <c r="E24" s="6" t="n"/>
      <c r="F24" s="6" t="n"/>
      <c r="G24" s="5" t="n"/>
    </row>
    <row r="25">
      <c r="A25" s="8" t="n"/>
      <c r="B25" s="6" t="n"/>
      <c r="C25" s="5" t="n"/>
      <c r="D25" s="5" t="n"/>
      <c r="E25" s="6" t="n"/>
      <c r="F25" s="6" t="n"/>
      <c r="G25" s="5" t="n"/>
    </row>
    <row r="26">
      <c r="A26" s="8" t="n"/>
      <c r="B26" s="6" t="n"/>
      <c r="C26" s="5" t="n"/>
      <c r="D26" s="5" t="n"/>
      <c r="E26" s="6" t="n"/>
      <c r="F26" s="6" t="n"/>
      <c r="G26" s="5" t="n"/>
    </row>
    <row r="27">
      <c r="A27" s="8" t="n"/>
      <c r="B27" s="6" t="n"/>
      <c r="C27" s="5" t="n"/>
      <c r="D27" s="5" t="n"/>
      <c r="E27" s="6" t="n"/>
      <c r="F27" s="6" t="n"/>
      <c r="G27" s="5" t="n"/>
    </row>
    <row r="28">
      <c r="A28" s="8" t="n"/>
      <c r="B28" s="6" t="n"/>
      <c r="C28" s="5" t="n"/>
      <c r="D28" s="5" t="n"/>
      <c r="E28" s="6" t="n"/>
      <c r="F28" s="6" t="n"/>
      <c r="G28" s="5" t="n"/>
    </row>
    <row r="29">
      <c r="A29" s="8" t="n"/>
      <c r="B29" s="6" t="n"/>
      <c r="C29" s="5" t="n"/>
      <c r="D29" s="5" t="n"/>
      <c r="E29" s="6" t="n"/>
      <c r="F29" s="6" t="n"/>
      <c r="G29" s="5" t="n"/>
    </row>
    <row r="30">
      <c r="A30" s="8" t="n"/>
      <c r="B30" s="6" t="n"/>
      <c r="C30" s="5" t="n"/>
      <c r="D30" s="5" t="n"/>
      <c r="E30" s="6" t="n"/>
      <c r="F30" s="6" t="n"/>
      <c r="G30" s="5" t="n"/>
    </row>
    <row r="31">
      <c r="A31" s="8" t="n"/>
      <c r="B31" s="6" t="n"/>
      <c r="C31" s="5" t="n"/>
      <c r="D31" s="5" t="n"/>
      <c r="E31" s="6" t="n"/>
      <c r="F31" s="6" t="n"/>
      <c r="G31" s="5" t="n"/>
    </row>
    <row r="32">
      <c r="A32" s="8" t="n"/>
      <c r="B32" s="6" t="n"/>
      <c r="C32" s="5" t="n"/>
      <c r="D32" s="5" t="n"/>
      <c r="E32" s="6" t="n"/>
      <c r="F32" s="6" t="n"/>
      <c r="G32" s="5" t="n"/>
    </row>
    <row r="33">
      <c r="A33" s="8" t="n"/>
      <c r="B33" s="6" t="n"/>
      <c r="C33" s="5" t="n"/>
      <c r="D33" s="5" t="n"/>
      <c r="E33" s="6" t="n"/>
      <c r="F33" s="6" t="n"/>
      <c r="G33" s="5" t="n"/>
    </row>
  </sheetData>
  <mergeCells count="1">
    <mergeCell ref="A1:G1"/>
  </mergeCells>
  <dataValidations count="2">
    <dataValidation sqref="B4:B1000" showErrorMessage="1" showInputMessage="1" allowBlank="1" type="list">
      <formula1>サマリー!$A$4:$A$9</formula1>
    </dataValidation>
    <dataValidation sqref="F4:F1000" showErrorMessage="1" showInputMessage="1" allowBlank="1" type="list">
      <formula1>"未,承認"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2025-10-10T07:46:15Z</dcterms:created>
  <dcterms:modified xmlns:dcterms="http://purl.org/dc/terms/" xmlns:xsi="http://www.w3.org/2001/XMLSchema-instance" xsi:type="dcterms:W3CDTF">2025-10-10T07:46:15Z</dcterms:modified>
</cp:coreProperties>
</file>