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eating Measurement" sheetId="1" state="visible" r:id="rId1"/>
    <sheet xmlns:r="http://schemas.openxmlformats.org/officeDocument/2006/relationships" name="Trial Checklist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selection activeCell="A1" sqref="A1"/>
    </sheetView>
  </sheetViews>
  <sheetFormatPr baseColWidth="8" defaultRowHeight="15"/>
  <cols>
    <col width="24" customWidth="1" min="1" max="1"/>
    <col width="16" customWidth="1" min="2" max="2"/>
    <col width="40" customWidth="1" min="3" max="3"/>
  </cols>
  <sheetData>
    <row r="1">
      <c r="A1" t="inlineStr">
        <is>
          <t>基本計測</t>
        </is>
      </c>
      <c r="B1" t="inlineStr"/>
      <c r="C1" t="inlineStr"/>
    </row>
    <row r="2">
      <c r="A2" t="inlineStr">
        <is>
          <t>項目</t>
        </is>
      </c>
      <c r="B2" t="inlineStr">
        <is>
          <t>値（cm）</t>
        </is>
      </c>
      <c r="C2" t="inlineStr">
        <is>
          <t>説明/備考</t>
        </is>
      </c>
    </row>
    <row r="3">
      <c r="A3" t="inlineStr">
        <is>
          <t>ヒップ幅（A）</t>
        </is>
      </c>
      <c r="B3" t="inlineStr"/>
      <c r="C3" t="inlineStr">
        <is>
          <t>左右大転子間</t>
        </is>
      </c>
    </row>
    <row r="4">
      <c r="A4" t="inlineStr">
        <is>
          <t>殿～膝窩長（B）</t>
        </is>
      </c>
      <c r="B4" t="inlineStr"/>
      <c r="C4" t="inlineStr">
        <is>
          <t>Buttock–Popliteal Length</t>
        </is>
      </c>
    </row>
    <row r="5">
      <c r="A5" t="inlineStr">
        <is>
          <t>膝窩～足底長（C）</t>
        </is>
      </c>
      <c r="B5" t="inlineStr"/>
      <c r="C5" t="inlineStr">
        <is>
          <t>Lower Leg Length</t>
        </is>
      </c>
    </row>
    <row r="6">
      <c r="A6" t="inlineStr">
        <is>
          <t>座位肘高（D）</t>
        </is>
      </c>
      <c r="B6" t="inlineStr"/>
      <c r="C6" t="inlineStr">
        <is>
          <t>Seat-to-Elbow Height</t>
        </is>
      </c>
    </row>
    <row r="7">
      <c r="A7" t="inlineStr">
        <is>
          <t>必要背高（E）</t>
        </is>
      </c>
      <c r="B7" t="inlineStr"/>
      <c r="C7" t="inlineStr">
        <is>
          <t>支持すべき背の高さ</t>
        </is>
      </c>
    </row>
    <row r="8">
      <c r="A8" t="inlineStr">
        <is>
          <t>クッション厚（F）</t>
        </is>
      </c>
      <c r="B8" t="inlineStr"/>
      <c r="C8" t="inlineStr">
        <is>
          <t>未圧縮厚み</t>
        </is>
      </c>
    </row>
    <row r="9">
      <c r="A9" t="inlineStr">
        <is>
          <t>圧縮見込み（G）</t>
        </is>
      </c>
      <c r="B9" t="inlineStr">
        <is>
          <t>2</t>
        </is>
      </c>
      <c r="C9" t="inlineStr">
        <is>
          <t>例: 2cm</t>
        </is>
      </c>
    </row>
    <row r="10">
      <c r="A10" t="inlineStr">
        <is>
          <t>靴底厚（H）</t>
        </is>
      </c>
      <c r="B10" t="inlineStr">
        <is>
          <t>2</t>
        </is>
      </c>
      <c r="C10" t="inlineStr">
        <is>
          <t>例: 2cm</t>
        </is>
      </c>
    </row>
    <row r="12">
      <c r="A12" t="inlineStr">
        <is>
          <t>推奨寸法（自動計算）</t>
        </is>
      </c>
      <c r="B12" t="inlineStr"/>
      <c r="C12" t="inlineStr">
        <is>
          <t>計算式は参考値。臨床判断を優先。</t>
        </is>
      </c>
    </row>
    <row r="13">
      <c r="A13" t="inlineStr">
        <is>
          <t>項目</t>
        </is>
      </c>
      <c r="B13" t="inlineStr">
        <is>
          <t>推奨値（cm）</t>
        </is>
      </c>
      <c r="C13" t="inlineStr">
        <is>
          <t>式/備考</t>
        </is>
      </c>
    </row>
    <row r="14">
      <c r="A14" t="inlineStr">
        <is>
          <t>座幅</t>
        </is>
      </c>
      <c r="B14">
        <f>B3+2</f>
        <v/>
      </c>
      <c r="C14" t="inlineStr">
        <is>
          <t>ヒップ幅 + 約2cm</t>
        </is>
      </c>
    </row>
    <row r="15">
      <c r="A15" t="inlineStr">
        <is>
          <t>座奥行</t>
        </is>
      </c>
      <c r="B15">
        <f>B4-2</f>
        <v/>
      </c>
      <c r="C15" t="inlineStr">
        <is>
          <t>殿～膝窩長 − 約2cm</t>
        </is>
      </c>
    </row>
    <row r="16">
      <c r="A16" t="inlineStr">
        <is>
          <t>座高</t>
        </is>
      </c>
      <c r="B16">
        <f>B5+B10-(B8-B9)</f>
        <v/>
      </c>
      <c r="C16" t="inlineStr">
        <is>
          <t>膝窩～足底 + 靴底 − クッション圧縮</t>
        </is>
      </c>
    </row>
    <row r="17">
      <c r="A17" t="inlineStr">
        <is>
          <t>アームサポート高</t>
        </is>
      </c>
      <c r="B17">
        <f>B6-(B8-B9)</f>
        <v/>
      </c>
      <c r="C17" t="inlineStr">
        <is>
          <t>座位肘高 − クッション圧縮</t>
        </is>
      </c>
    </row>
    <row r="18">
      <c r="A18" t="inlineStr">
        <is>
          <t>背もたれ高（目安）</t>
        </is>
      </c>
      <c r="B18">
        <f>B7</f>
        <v/>
      </c>
      <c r="C18" t="inlineStr">
        <is>
          <t>個別に調整（肩甲下角/体幹制御で選択）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selection activeCell="A1" sqref="A1"/>
    </sheetView>
  </sheetViews>
  <sheetFormatPr baseColWidth="8" defaultRowHeight="15"/>
  <cols>
    <col width="40" customWidth="1" min="1" max="1"/>
    <col width="8" customWidth="1" min="2" max="2"/>
    <col width="40" customWidth="1" min="3" max="3"/>
  </cols>
  <sheetData>
    <row r="1">
      <c r="A1" t="inlineStr">
        <is>
          <t>試適チェック項目</t>
        </is>
      </c>
      <c r="B1" t="inlineStr">
        <is>
          <t>確認</t>
        </is>
      </c>
      <c r="C1" t="inlineStr">
        <is>
          <t>メモ</t>
        </is>
      </c>
    </row>
    <row r="2">
      <c r="A2" t="inlineStr">
        <is>
          <t>骨盤中間位が保持できる</t>
        </is>
      </c>
      <c r="B2" t="inlineStr"/>
      <c r="C2" t="inlineStr"/>
    </row>
    <row r="3">
      <c r="A3" t="inlineStr">
        <is>
          <t>座面奥行と高さが適正（足底接地）</t>
        </is>
      </c>
      <c r="B3" t="inlineStr"/>
      <c r="C3" t="inlineStr"/>
    </row>
    <row r="4">
      <c r="A4" t="inlineStr">
        <is>
          <t>背支持の高さ・張り調整が適正</t>
        </is>
      </c>
      <c r="B4" t="inlineStr"/>
      <c r="C4" t="inlineStr"/>
    </row>
    <row r="5">
      <c r="A5" t="inlineStr">
        <is>
          <t>側方支持/骨盤ベルトの位置・角度が適正</t>
        </is>
      </c>
      <c r="B5" t="inlineStr"/>
      <c r="C5" t="inlineStr"/>
    </row>
    <row r="6">
      <c r="A6" t="inlineStr">
        <is>
          <t>ティルト/リクライン角度が目標に合致</t>
        </is>
      </c>
      <c r="B6" t="inlineStr"/>
      <c r="C6" t="inlineStr"/>
    </row>
    <row r="7">
      <c r="A7" t="inlineStr">
        <is>
          <t>車軸位置と到達性が良好（駆動テスト済）</t>
        </is>
      </c>
      <c r="B7" t="inlineStr"/>
      <c r="C7" t="inlineStr"/>
    </row>
    <row r="8">
      <c r="A8" t="inlineStr">
        <is>
          <t>嚥下時の頭位・体幹支持が適正（試食観察）</t>
        </is>
      </c>
      <c r="B8" t="inlineStr"/>
      <c r="C8" t="inlineStr"/>
    </row>
    <row r="9">
      <c r="A9" t="inlineStr">
        <is>
          <t>移乗時の座面高とアーム/フット支持が適正</t>
        </is>
      </c>
      <c r="B9" t="inlineStr"/>
      <c r="C9" t="inlineStr"/>
    </row>
    <row r="10">
      <c r="A10" t="inlineStr">
        <is>
          <t>皮膚所見の悪化なし（前後で確認）</t>
        </is>
      </c>
      <c r="B10" t="inlineStr"/>
      <c r="C10" t="inlineStr"/>
    </row>
    <row r="11">
      <c r="A11" t="inlineStr">
        <is>
          <t>家族/介護者への運用説明・同意</t>
        </is>
      </c>
      <c r="B11" t="inlineStr"/>
      <c r="C11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2025-10-20T05:38:23Z</dcterms:created>
  <dcterms:modified xmlns:dcterms="http://purl.org/dc/terms/" xmlns:xsi="http://www.w3.org/2001/XMLSchema-instance" xsi:type="dcterms:W3CDTF">2025-10-20T05:38:23Z</dcterms:modified>
</cp:coreProperties>
</file>