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fa5f2231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e92f699939aa4495"/>
    <x:sheet xmlns:r="http://schemas.openxmlformats.org/officeDocument/2006/relationships" name="使い方・根拠" sheetId="2" r:id="R430539e05b8348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Carlito"/>
    </x:font>
    <x:font>
      <x:b/>
      <x:sz val="10"/>
      <x:color rgb="FF1E3A8A"/>
      <x:name val="Carlito"/>
    </x:font>
    <x:font>
      <x:b/>
      <x:sz val="11"/>
      <x:color rgb="FF1E3A8A"/>
      <x:name val="Carlito"/>
    </x:font>
    <x:font>
      <x:b/>
      <x:sz val="11"/>
      <x:color rgb="FF111827"/>
      <x:name val="Carlito"/>
    </x:font>
    <x:font>
      <x:b/>
      <x:sz val="11"/>
      <x:color rgb="FF374151"/>
      <x:name val="Carlito"/>
    </x:font>
    <x:font>
      <x:b/>
      <x:sz val="11"/>
      <x:name val="Carlito"/>
    </x:font>
    <x:font>
      <x:sz val="9"/>
      <x:color rgb="FF374151"/>
      <x:name val="Carlito"/>
    </x:font>
    <x:font>
      <x:b/>
      <x:sz val="9"/>
      <x:color rgb="FF92400E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E5E7EB"/>
      </x:patternFill>
    </x:fill>
    <x:fill>
      <x:patternFill patternType="solid">
        <x:fgColor rgb="FFF3F4F6"/>
      </x:patternFill>
    </x:fill>
    <x:fill>
      <x:patternFill patternType="solid">
        <x:fgColor rgb="FFFFFBEB"/>
      </x:patternFill>
    </x:fill>
    <x:fill>
      <x:patternFill patternType="solid">
        <x:fgColor rgb="FFF9FAFB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9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8" fillId="9" borderId="1" xfId="0" applyNumberFormat="1" applyFont="1" applyFill="1" applyBorder="1"/>
    <x:xf numFmtId="0" fontId="8" fillId="9" borderId="1" xfId="0" applyNumberFormat="1" applyFont="1" applyFill="1" applyBorder="1" applyAlignment="1">
      <x:alignment wrapText="1"/>
    </x:xf>
    <x:xf numFmtId="0" fontId="8" fillId="9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horizontal="center"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15803D"/>
      </x:font>
    </x:dxf>
    <x:dxf>
      <x:font>
        <x:b/>
        <x:color rgb="FFB91C1C"/>
      </x:font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83ee878f846ce" /><Relationship Type="http://schemas.openxmlformats.org/officeDocument/2006/relationships/theme" Target="/xl/theme/theme1.xml" Id="R5061cb9972cc4823" /><Relationship Type="http://schemas.openxmlformats.org/officeDocument/2006/relationships/sharedStrings" Target="/xl/sharedStrings.xml" Id="R44414ad1dafb4763" /><Relationship Type="http://schemas.openxmlformats.org/officeDocument/2006/relationships/worksheet" Target="/xl/worksheets/sheet1.xml" Id="Re92f699939aa4495" /><Relationship Type="http://schemas.openxmlformats.org/officeDocument/2006/relationships/worksheet" Target="/xl/worksheets/sheet2.xml" Id="R430539e05b8348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3" hidden="0" customWidth="1"/>
    <x:col min="3" max="3" width="11" hidden="0" customWidth="1"/>
    <x:col min="4" max="4" width="11" hidden="0" customWidth="1"/>
    <x:col min="5" max="5" width="10" hidden="0" customWidth="1"/>
    <x:col min="6" max="6" width="33" hidden="0" customWidth="1"/>
  </x:cols>
  <x:sheetData>
    <x:row r="1" ht="32" customHeight="1">
      <x:c r="A1" s="5" t="str">
        <x:v>MG-ADL 経過記録シート</x:v>
      </x:c>
      <x:c r="B1" s="5"/>
      <x:c r="C1" s="5"/>
      <x:c r="D1" s="5"/>
      <x:c r="E1" s="5"/>
      <x:c r="F1" s="5"/>
    </x:row>
    <x:row r="2" ht="30" customHeight="1">
      <x:c r="A2" s="14" t="str">
        <x:v>直前1週間の状態を振り返り、合計点・変化領域・交絡因子を記録する補助シート</x:v>
      </x:c>
      <x:c r="B2" s="14"/>
      <x:c r="C2" s="14"/>
      <x:c r="D2" s="14"/>
      <x:c r="E2" s="14"/>
      <x:c r="F2" s="14"/>
    </x:row>
    <x:row r="4" ht="24" customHeight="1">
      <x:c r="A4" s="39" t="str">
        <x:v>患者ID／氏名</x:v>
      </x:c>
      <x:c r="B4" s="46" t="str"/>
      <x:c r="C4" s="46" t="str"/>
      <x:c r="D4" s="39" t="str">
        <x:v>評価日</x:v>
      </x:c>
      <x:c r="E4" s="46" t="str"/>
      <x:c r="F4" s="46" t="str"/>
    </x:row>
    <x:row r="5" ht="24" customHeight="1">
      <x:c r="A5" s="39" t="str">
        <x:v>記録者</x:v>
      </x:c>
      <x:c r="B5" s="46" t="str"/>
      <x:c r="C5" s="46" t="str"/>
      <x:c r="D5" s="39" t="str">
        <x:v>前回評価日</x:v>
      </x:c>
      <x:c r="E5" s="46" t="str"/>
      <x:c r="F5" s="46" t="str"/>
    </x:row>
    <x:row r="7" ht="22" customHeight="1">
      <x:c r="A7" s="22" t="str">
        <x:v>評価の前提</x:v>
      </x:c>
      <x:c r="B7" s="22"/>
      <x:c r="C7" s="22"/>
      <x:c r="D7" s="22"/>
      <x:c r="E7" s="22"/>
      <x:c r="F7" s="22"/>
    </x:row>
    <x:row r="8" ht="34" customHeight="1">
      <x:c r="A8" s="74" t="str">
        <x:v>MG-ADLは、患者申告を中心に直前1週間の症状・日常生活への影響を振り返って評価します。</x:v>
      </x:c>
      <x:c r="B8" s="74"/>
      <x:c r="C8" s="74"/>
      <x:c r="D8" s="74"/>
      <x:c r="E8" s="74"/>
      <x:c r="F8" s="74"/>
    </x:row>
    <x:row r="9" ht="42" customHeight="1">
      <x:c r="A9" s="74" t="str">
        <x:v>このシートは採点表そのものではありません。各項目の0〜3点は、公式資料または施設の採点様式で判定して入力してください。</x:v>
      </x:c>
      <x:c r="B9" s="74"/>
      <x:c r="C9" s="74"/>
      <x:c r="D9" s="74"/>
      <x:c r="E9" s="74"/>
      <x:c r="F9" s="74"/>
    </x:row>
    <x:row r="11" ht="22" customHeight="1">
      <x:c r="A11" s="22" t="str">
        <x:v>スコア比較</x:v>
      </x:c>
      <x:c r="B11" s="22"/>
      <x:c r="C11" s="22"/>
      <x:c r="D11" s="22"/>
      <x:c r="E11" s="22"/>
      <x:c r="F11" s="22"/>
    </x:row>
    <x:row r="12" ht="26" customHeight="1">
      <x:c r="A12" s="39" t="str">
        <x:v>今回合計</x:v>
      </x:c>
      <x:c r="B12" s="39" t="str"/>
      <x:c r="C12" s="46" t="str">
        <x:f>IF(COUNT(C18:C25)=0,"",SUM(C18:C25))</x:f>
      </x:c>
      <x:c r="D12" s="39" t="str">
        <x:v>前回合計</x:v>
      </x:c>
      <x:c r="E12" s="39" t="str"/>
      <x:c r="F12" s="46" t="str">
        <x:f>IF(COUNT(D18:D25)=0,"",SUM(D18:D25))</x:f>
      </x:c>
    </x:row>
    <x:row r="13" ht="26" customHeight="1">
      <x:c r="A13" s="39" t="str">
        <x:v>差（今回−前回）</x:v>
      </x:c>
      <x:c r="B13" s="39" t="str"/>
      <x:c r="C13" s="46" t="str">
        <x:f>IF(OR(C12="",F12=""),"",C12-F12)</x:f>
      </x:c>
      <x:c r="D13" s="39" t="str">
        <x:v>MSE</x:v>
      </x:c>
      <x:c r="E13" s="39" t="str"/>
      <x:c r="F13" s="46" t="str">
        <x:f>IF(C12="","",IF(C12&lt;=1,"該当（0〜1点）","非該当"))</x:f>
      </x:c>
    </x:row>
    <x:row r="14" ht="30" customHeight="1">
      <x:c r="A14" s="39" t="str">
        <x:v>2点改善の目安</x:v>
      </x:c>
      <x:c r="B14" s="39"/>
      <x:c r="C14" s="46" t="str">
        <x:f>IF(OR(C12="",F12=""),"",IF(C12&lt;=F12-2,"該当（前回より2点以上低下）","非該当"))</x:f>
      </x:c>
    </x:row>
    <x:row r="16" ht="30" customHeight="1">
      <x:c r="A16" s="30" t="str">
        <x:v>領域</x:v>
      </x:c>
      <x:c r="B16" s="30" t="str">
        <x:v>MG-ADL項目</x:v>
      </x:c>
      <x:c r="C16" s="30" t="str">
        <x:v>今回 0〜3</x:v>
      </x:c>
      <x:c r="D16" s="30" t="str">
        <x:v>前回 0〜3</x:v>
      </x:c>
      <x:c r="E16" s="30" t="str">
        <x:v>差</x:v>
      </x:c>
      <x:c r="F16" s="30" t="str">
        <x:v>変化・所見メモ</x:v>
      </x:c>
    </x:row>
    <x:row r="18" ht="34" customHeight="1">
      <x:c r="A18" s="55" t="str">
        <x:v>球症状</x:v>
      </x:c>
      <x:c r="B18" s="62" t="str">
        <x:v>会話</x:v>
      </x:c>
      <x:c r="C18" s="66" t="str"/>
      <x:c r="D18" s="66" t="str"/>
      <x:c r="E18" s="70" t="str">
        <x:f>IF(OR(C18="",D18=""),"",C18-D18)</x:f>
      </x:c>
      <x:c r="F18" s="46" t="str"/>
    </x:row>
    <x:row r="19" ht="34" customHeight="1">
      <x:c r="A19" s="55" t="str">
        <x:v>球症状</x:v>
      </x:c>
      <x:c r="B19" s="62" t="str">
        <x:v>咀嚼</x:v>
      </x:c>
      <x:c r="C19" s="66" t="str"/>
      <x:c r="D19" s="66" t="str"/>
      <x:c r="E19" s="70" t="str">
        <x:f>IF(OR(C19="",D19=""),"",C19-D19)</x:f>
      </x:c>
      <x:c r="F19" s="46" t="str"/>
    </x:row>
    <x:row r="20" ht="34" customHeight="1">
      <x:c r="A20" s="55" t="str">
        <x:v>球症状</x:v>
      </x:c>
      <x:c r="B20" s="62" t="str">
        <x:v>嚥下</x:v>
      </x:c>
      <x:c r="C20" s="66" t="str"/>
      <x:c r="D20" s="66" t="str"/>
      <x:c r="E20" s="70" t="str">
        <x:f>IF(OR(C20="",D20=""),"",C20-D20)</x:f>
      </x:c>
      <x:c r="F20" s="46" t="str"/>
    </x:row>
    <x:row r="21" ht="34" customHeight="1">
      <x:c r="A21" s="55" t="str">
        <x:v>呼吸</x:v>
      </x:c>
      <x:c r="B21" s="62" t="str">
        <x:v>呼吸</x:v>
      </x:c>
      <x:c r="C21" s="66" t="str"/>
      <x:c r="D21" s="66" t="str"/>
      <x:c r="E21" s="70" t="str">
        <x:f>IF(OR(C21="",D21=""),"",C21-D21)</x:f>
      </x:c>
      <x:c r="F21" s="46" t="str"/>
    </x:row>
    <x:row r="22" ht="34" customHeight="1">
      <x:c r="A22" s="55" t="str">
        <x:v>四肢</x:v>
      </x:c>
      <x:c r="B22" s="62" t="str">
        <x:v>歯磨き・整髪</x:v>
      </x:c>
      <x:c r="C22" s="66" t="str"/>
      <x:c r="D22" s="66" t="str"/>
      <x:c r="E22" s="70" t="str">
        <x:f>IF(OR(C22="",D22=""),"",C22-D22)</x:f>
      </x:c>
      <x:c r="F22" s="46" t="str"/>
    </x:row>
    <x:row r="23" ht="34" customHeight="1">
      <x:c r="A23" s="55" t="str">
        <x:v>四肢</x:v>
      </x:c>
      <x:c r="B23" s="62" t="str">
        <x:v>椅子からの立ち上がり</x:v>
      </x:c>
      <x:c r="C23" s="66" t="str"/>
      <x:c r="D23" s="66" t="str"/>
      <x:c r="E23" s="70" t="str">
        <x:f>IF(OR(C23="",D23=""),"",C23-D23)</x:f>
      </x:c>
      <x:c r="F23" s="46" t="str"/>
    </x:row>
    <x:row r="24" ht="34" customHeight="1">
      <x:c r="A24" s="55" t="str">
        <x:v>眼症状</x:v>
      </x:c>
      <x:c r="B24" s="62" t="str">
        <x:v>複視</x:v>
      </x:c>
      <x:c r="C24" s="66" t="str"/>
      <x:c r="D24" s="66" t="str"/>
      <x:c r="E24" s="70" t="str">
        <x:f>IF(OR(C24="",D24=""),"",C24-D24)</x:f>
      </x:c>
      <x:c r="F24" s="46" t="str"/>
    </x:row>
    <x:row r="25" ht="34" customHeight="1">
      <x:c r="A25" s="55" t="str">
        <x:v>眼症状</x:v>
      </x:c>
      <x:c r="B25" s="62" t="str">
        <x:v>眼瞼下垂</x:v>
      </x:c>
      <x:c r="C25" s="66" t="str"/>
      <x:c r="D25" s="66" t="str"/>
      <x:c r="E25" s="70" t="str">
        <x:f>IF(OR(C25="",D25=""),"",C25-D25)</x:f>
      </x:c>
      <x:c r="F25" s="46" t="str"/>
    </x:row>
    <x:row r="27" ht="22" customHeight="1">
      <x:c r="A27" s="22" t="str">
        <x:v>点数の読み方</x:v>
      </x:c>
      <x:c r="B27" s="22"/>
      <x:c r="C27" s="22"/>
      <x:c r="D27" s="22"/>
      <x:c r="E27" s="22"/>
      <x:c r="F27" s="22"/>
    </x:row>
    <x:row r="28" ht="28" customHeight="1">
      <x:c r="A28" s="74" t="str">
        <x:v>・合計は0〜24点。高いほどMGによる日常生活への影響が大きいことを示します。</x:v>
      </x:c>
      <x:c r="B28" s="74"/>
      <x:c r="C28" s="74"/>
      <x:c r="D28" s="74"/>
      <x:c r="E28" s="74"/>
      <x:c r="F28" s="74"/>
    </x:row>
    <x:row r="29" ht="30" customHeight="1">
      <x:c r="A29" s="74" t="str">
        <x:v>・前回より2点以上の低下は、臨床的に意義のある改善の目安として報告されています。</x:v>
      </x:c>
      <x:c r="B29" s="74"/>
      <x:c r="C29" s="74"/>
      <x:c r="D29" s="74"/>
      <x:c r="E29" s="74"/>
      <x:c r="F29" s="74"/>
    </x:row>
    <x:row r="30" ht="32" customHeight="1">
      <x:c r="A30" s="74" t="str">
        <x:v>・MG-ADL 0〜1点はMSE（minimal symptom expression）の定義に用いられます。単独で臨床判断はしません。</x:v>
      </x:c>
      <x:c r="B30" s="74"/>
      <x:c r="C30" s="74"/>
      <x:c r="D30" s="74"/>
      <x:c r="E30" s="74"/>
      <x:c r="F30" s="74"/>
    </x:row>
    <x:row r="32" ht="22" customHeight="1">
      <x:c r="A32" s="22" t="str">
        <x:v>交絡因子・補足</x:v>
      </x:c>
      <x:c r="B32" s="22"/>
      <x:c r="C32" s="22"/>
      <x:c r="D32" s="22"/>
      <x:c r="E32" s="22"/>
      <x:c r="F32" s="22"/>
    </x:row>
    <x:row r="33" ht="28" customHeight="1">
      <x:c r="A33" s="39" t="str">
        <x:v>心・呼吸器疾患</x:v>
      </x:c>
      <x:c r="B33" s="39" t="str"/>
      <x:c r="C33" s="46" t="str"/>
      <x:c r="D33" s="46"/>
      <x:c r="E33" s="46"/>
      <x:c r="F33" s="46"/>
    </x:row>
    <x:row r="34" ht="28" customHeight="1">
      <x:c r="A34" s="39" t="str">
        <x:v>整形・神経疾患</x:v>
      </x:c>
      <x:c r="B34" s="39" t="str"/>
      <x:c r="C34" s="46" t="str"/>
      <x:c r="D34" s="46"/>
      <x:c r="E34" s="46"/>
      <x:c r="F34" s="46"/>
    </x:row>
    <x:row r="35" ht="28" customHeight="1">
      <x:c r="A35" s="39" t="str">
        <x:v>感染・疼痛・全身状態</x:v>
      </x:c>
      <x:c r="B35" s="39" t="str"/>
      <x:c r="C35" s="46" t="str"/>
      <x:c r="D35" s="46"/>
      <x:c r="E35" s="46"/>
      <x:c r="F35" s="46"/>
    </x:row>
    <x:row r="36" ht="28" customHeight="1">
      <x:c r="A36" s="39" t="str">
        <x:v>その他</x:v>
      </x:c>
      <x:c r="B36" s="39" t="str"/>
      <x:c r="C36" s="46" t="str"/>
      <x:c r="D36" s="46"/>
      <x:c r="E36" s="46"/>
      <x:c r="F36" s="46"/>
    </x:row>
    <x:row r="38" ht="22" customHeight="1">
      <x:c r="A38" s="22" t="str">
        <x:v>変化のまとめ・次の確認</x:v>
      </x:c>
      <x:c r="B38" s="22"/>
      <x:c r="C38" s="22"/>
      <x:c r="D38" s="22"/>
      <x:c r="E38" s="22"/>
      <x:c r="F38" s="22"/>
    </x:row>
    <x:row r="39" ht="34" customHeight="1">
      <x:c r="A39" s="39" t="str">
        <x:v>主に変化した項目</x:v>
      </x:c>
      <x:c r="B39" s="39" t="str"/>
      <x:c r="C39" s="46" t="str"/>
      <x:c r="D39" s="46"/>
      <x:c r="E39" s="46"/>
      <x:c r="F39" s="46"/>
    </x:row>
    <x:row r="40" ht="34" customHeight="1">
      <x:c r="A40" s="39" t="str">
        <x:v>次回確認すること</x:v>
      </x:c>
      <x:c r="B40" s="39" t="str"/>
      <x:c r="C40" s="46" t="str"/>
      <x:c r="D40" s="46"/>
      <x:c r="E40" s="46"/>
      <x:c r="F40" s="46"/>
    </x:row>
    <x:row r="41" ht="34" customHeight="1">
      <x:c r="A41" s="39" t="str">
        <x:v>追加評価・多職種共有</x:v>
      </x:c>
      <x:c r="B41" s="39" t="str"/>
      <x:c r="C41" s="46" t="str"/>
      <x:c r="D41" s="46"/>
      <x:c r="E41" s="46"/>
      <x:c r="F41" s="46"/>
    </x:row>
    <x:row r="43" ht="34" customHeight="1">
      <x:c r="A43" s="81" t="str">
        <x:v>MG-ADLは複数回のトレンドで捉え、MGFA・QMG・診察所見などと合わせて解釈してください。</x:v>
      </x:c>
      <x:c r="B43" s="81"/>
      <x:c r="C43" s="81"/>
      <x:c r="D43" s="81"/>
      <x:c r="E43" s="81"/>
      <x:c r="F43" s="81"/>
    </x:row>
  </x:sheetData>
  <x:mergeCells>
    <x:mergeCell ref="A1:F1"/>
    <x:mergeCell ref="A2:F2"/>
    <x:mergeCell ref="B4:C4"/>
    <x:mergeCell ref="E4:F4"/>
    <x:mergeCell ref="B5:C5"/>
    <x:mergeCell ref="E5:F5"/>
    <x:mergeCell ref="A7:F7"/>
    <x:mergeCell ref="A8:F8"/>
    <x:mergeCell ref="A9:F9"/>
    <x:mergeCell ref="A11:F11"/>
    <x:mergeCell ref="A12:B12"/>
    <x:mergeCell ref="D12:E12"/>
    <x:mergeCell ref="A13:B13"/>
    <x:mergeCell ref="D13:E13"/>
    <x:mergeCell ref="A14:B14"/>
    <x:mergeCell ref="C14:F14"/>
    <x:mergeCell ref="A27:F27"/>
    <x:mergeCell ref="A28:F28"/>
    <x:mergeCell ref="A29:F29"/>
    <x:mergeCell ref="A30:F30"/>
    <x:mergeCell ref="A32:F32"/>
    <x:mergeCell ref="C33:F33"/>
    <x:mergeCell ref="C34:F34"/>
    <x:mergeCell ref="C35:F35"/>
    <x:mergeCell ref="C36:F36"/>
    <x:mergeCell ref="A38:F38"/>
    <x:mergeCell ref="C39:F39"/>
    <x:mergeCell ref="C40:F40"/>
    <x:mergeCell ref="C41:F41"/>
    <x:mergeCell ref="A43:F43"/>
  </x:mergeCells>
  <x:conditionalFormatting sqref="E18:E25">
    <x:cfRule type="cellIs" dxfId="0" priority="1" operator="lessThan">
      <x:formula>0</x:formula>
    </x:cfRule>
    <x:cfRule type="cellIs" dxfId="1" priority="2" operator="greaterThan">
      <x:formula>0</x:formula>
    </x:cfRule>
  </x:conditionalFormatting>
  <x:conditionalFormatting sqref="C13:C13">
    <x:cfRule type="cellIs" dxfId="2" priority="3" operator="lessThanOrEqual">
      <x:formula>-2</x:formula>
    </x:cfRule>
  </x:conditionalFormatting>
  <x:dataValidations count="2">
    <x:dataValidation type="list" sqref="C18:C25">
      <x:formula1>"0,1,2,3"</x:formula1>
    </x:dataValidation>
    <x:dataValidation type="list" sqref="D18:D25">
      <x:formula1>"0,1,2,3"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8" hidden="0" customWidth="1"/>
    <x:col min="3" max="3" width="34" hidden="0" customWidth="1"/>
    <x:col min="4" max="4" width="24" hidden="0" customWidth="1"/>
  </x:cols>
  <x:sheetData>
    <x:row r="1">
      <x:c r="A1" s="5" t="str">
        <x:v>MG-ADL 経過記録シート｜使い方・根拠</x:v>
      </x:c>
      <x:c r="B1" s="5"/>
      <x:c r="C1" s="5"/>
      <x:c r="D1" s="5"/>
    </x:row>
    <x:row r="3" ht="28" customHeight="1">
      <x:c r="A3" s="86" t="str">
        <x:v>項目</x:v>
      </x:c>
      <x:c r="B3" s="86" t="str">
        <x:v>内容</x:v>
      </x:c>
      <x:c r="C3" s="86" t="str">
        <x:v>実務上の扱い</x:v>
      </x:c>
      <x:c r="D3" s="86" t="str">
        <x:v>根拠</x:v>
      </x:c>
    </x:row>
    <x:row r="4" ht="28" customHeight="1">
      <x:c r="A4" s="87" t="str">
        <x:v>評価対象</x:v>
      </x:c>
      <x:c r="B4" s="88" t="str">
        <x:v>MGによる日常生活上の症状・機能障害</x:v>
      </x:c>
      <x:c r="C4" s="88" t="str">
        <x:v>患者申告を中心に評価</x:v>
      </x:c>
      <x:c r="D4" s="88" t="str">
        <x:v>Wolfe et al., 1999</x:v>
      </x:c>
    </x:row>
    <x:row r="5" ht="28" customHeight="1">
      <x:c r="A5" s="87" t="str">
        <x:v>参照期間</x:v>
      </x:c>
      <x:c r="B5" s="88" t="str">
        <x:v>直前1週間</x:v>
      </x:c>
      <x:c r="C5" s="88" t="str">
        <x:v>その瞬間だけでなく1週間を振り返る</x:v>
      </x:c>
      <x:c r="D5" s="88" t="str">
        <x:v>MGFA Task Force, 2025</x:v>
      </x:c>
    </x:row>
    <x:row r="6" ht="28" customHeight="1">
      <x:c r="A6" s="87" t="str">
        <x:v>構成</x:v>
      </x:c>
      <x:c r="B6" s="88" t="str">
        <x:v>8項目・各0〜3点</x:v>
      </x:c>
      <x:c r="C6" s="88" t="str">
        <x:v>合計0〜24点</x:v>
      </x:c>
      <x:c r="D6" s="88" t="str">
        <x:v>Wolfe et al., 1999</x:v>
      </x:c>
    </x:row>
    <x:row r="7" ht="28" customHeight="1">
      <x:c r="A7" s="87" t="str">
        <x:v>2点改善</x:v>
      </x:c>
      <x:c r="B7" s="88" t="str">
        <x:v>合計2点以上の低下</x:v>
      </x:c>
      <x:c r="C7" s="88" t="str">
        <x:v>臨床的に意義のある改善の目安</x:v>
      </x:c>
      <x:c r="D7" s="88" t="str">
        <x:v>Muppidi et al., 2011</x:v>
      </x:c>
    </x:row>
    <x:row r="8" ht="28" customHeight="1">
      <x:c r="A8" s="87" t="str">
        <x:v>MSE</x:v>
      </x:c>
      <x:c r="B8" s="88" t="str">
        <x:v>MG-ADL 0〜1点</x:v>
      </x:c>
      <x:c r="C8" s="88" t="str">
        <x:v>minimal symptom expressionの定義</x:v>
      </x:c>
      <x:c r="D8" s="88" t="str">
        <x:v>MGFA Task Force, 2025</x:v>
      </x:c>
    </x:row>
    <x:row r="9" ht="28" customHeight="1">
      <x:c r="A9" s="87" t="str">
        <x:v>交絡因子</x:v>
      </x:c>
      <x:c r="B9" s="88" t="str">
        <x:v>併存疾患の影響</x:v>
      </x:c>
      <x:c r="C9" s="88" t="str">
        <x:v>MG由来か不明なら患者申告で採点し交絡因子を記録</x:v>
      </x:c>
      <x:c r="D9" s="88" t="str">
        <x:v>MGFA Task Force, 2025</x:v>
      </x:c>
    </x:row>
    <x:row r="10" ht="28" customHeight="1">
      <x:c r="A10" s="87" t="str">
        <x:v>解釈</x:v>
      </x:c>
      <x:c r="B10" s="88" t="str">
        <x:v>複数回のトレンド</x:v>
      </x:c>
      <x:c r="C10" s="88" t="str">
        <x:v>MG-ADL単独で臨床判断しない</x:v>
      </x:c>
      <x:c r="D10" s="88" t="str">
        <x:v>MGFA Task Force, 2025</x:v>
      </x:c>
    </x:row>
    <x:row r="11" ht="28" customHeight="1"/>
    <x:row r="12" ht="28" customHeight="1">
      <x:c r="A12" s="22" t="str">
        <x:v>このExcelの位置づけ</x:v>
      </x:c>
      <x:c r="B12" s="22"/>
      <x:c r="C12" s="22"/>
      <x:c r="D12" s="22"/>
    </x:row>
    <x:row r="13" ht="28" customHeight="1">
      <x:c r="A13" s="74" t="str">
        <x:v>本ファイルはMG-ADL公式採点表の代替ではなく、公式様式等で採点した結果を経時比較し、変化した領域・交絡因子・次の確認事項を共有するための補助シートです。</x:v>
      </x:c>
      <x:c r="B13" s="74"/>
      <x:c r="C13" s="74"/>
      <x:c r="D13" s="74"/>
    </x:row>
    <x:row r="14" ht="28" customHeight="1">
      <x:c r="A14" s="74"/>
      <x:c r="B14" s="74"/>
      <x:c r="C14" s="74"/>
      <x:c r="D14" s="74"/>
    </x:row>
    <x:row r="15" ht="28" customHeight="1">
      <x:c r="A15" s="74"/>
      <x:c r="B15" s="74"/>
      <x:c r="C15" s="74"/>
      <x:c r="D15" s="74"/>
    </x:row>
    <x:row r="16" ht="28" customHeight="1"/>
    <x:row r="17" ht="28" customHeight="1">
      <x:c r="A17" s="22" t="str">
        <x:v>参考資料URL</x:v>
      </x:c>
      <x:c r="B17" s="22"/>
      <x:c r="C17" s="22"/>
      <x:c r="D17" s="22"/>
    </x:row>
    <x:row r="18" ht="28" customHeight="1">
      <x:c r="A18" s="39" t="str">
        <x:v>MGFA Task Force 2025</x:v>
      </x:c>
      <x:c r="B18" s="50" t="str">
        <x:v>https://onlinelibrary.wiley.com/doi/10.1002/mus.28417</x:v>
      </x:c>
      <x:c r="C18" s="50" t="str"/>
      <x:c r="D18" s="50" t="str"/>
    </x:row>
    <x:row r="19" ht="28" customHeight="1">
      <x:c r="A19" s="39" t="str">
        <x:v>Muppidi et al. 2011</x:v>
      </x:c>
      <x:c r="B19" s="50" t="str">
        <x:v>https://pubmed.ncbi.nlm.nih.gov/22006686/</x:v>
      </x:c>
      <x:c r="C19" s="50" t="str"/>
      <x:c r="D19" s="50" t="str"/>
    </x:row>
    <x:row r="20" ht="28" customHeight="1">
      <x:c r="A20" s="39" t="str">
        <x:v>Wolfe et al. 1999</x:v>
      </x:c>
      <x:c r="B20" s="50" t="str">
        <x:v>https://pubmed.ncbi.nlm.nih.gov/10227640/</x:v>
      </x:c>
      <x:c r="C20" s="50" t="str"/>
      <x:c r="D20" s="50" t="str"/>
    </x:row>
  </x:sheetData>
  <x:mergeCells>
    <x:mergeCell ref="A1:D1"/>
    <x:mergeCell ref="A12:D12"/>
    <x:mergeCell ref="A13:D15"/>
    <x:mergeCell ref="A17:D17"/>
    <x:mergeCell ref="B18:D18"/>
    <x:mergeCell ref="B19:D19"/>
    <x:mergeCell ref="B20:D20"/>
  </x:mergeCells>
  <x:pageMargins left="0.7" right="0.7" top="0.75" bottom="0.75" header="0.3" footer="0.3"/>
</x:worksheet>
</file>