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15ac9a5e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K記録シート" sheetId="1" r:id="Rb8b6e4df77b44d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6"/>
      <x:color rgb="FFFFFFFF"/>
      <x:name val="Carlito"/>
    </x:font>
    <x:font>
      <x:b/>
      <x:sz val="10"/>
      <x:color rgb="FF1E3A8A"/>
      <x:name val="Carlito"/>
    </x:font>
    <x:font>
      <x:b/>
      <x:sz val="11"/>
      <x:color rgb="FF1E3A8A"/>
      <x:name val="Carlito"/>
    </x:font>
    <x:font>
      <x:b/>
      <x:sz val="12"/>
      <x:color rgb="FFFFFFFF"/>
      <x:name val="Carlito"/>
    </x:font>
    <x:font>
      <x:sz val="9"/>
      <x:color rgb="FF334155"/>
      <x:name val="Carlito"/>
    </x:font>
    <x:font>
      <x:b/>
      <x:sz val="9"/>
      <x:color rgb="FF1E3A8A"/>
      <x:name val="Carlito"/>
    </x:font>
    <x:font>
      <x:b/>
      <x:sz val="11"/>
      <x:name val="Carlito"/>
    </x:font>
    <x:font>
      <x:b/>
      <x:sz val="9"/>
      <x:color rgb="FF991B1B"/>
      <x:name val="Carlito"/>
    </x:font>
    <x:font>
      <x:b/>
      <x:sz val="11"/>
      <x:color rgb="FF334155"/>
      <x:name val="Carlito"/>
    </x:font>
    <x:font>
      <x:b/>
      <x:sz val="11"/>
      <x:color rgb="FFFFFFFF"/>
      <x:name val="Carlito"/>
    </x:font>
    <x:font>
      <x:sz val="8"/>
      <x:color rgb="FF475569"/>
      <x:name val="Carlito"/>
    </x:font>
    <x:font>
      <x:b/>
      <x:sz val="8"/>
      <x:color rgb="FF334155"/>
      <x:name val="Carlito"/>
    </x:font>
    <x:font>
      <x:b/>
      <x:sz val="8"/>
      <x:color rgb="FF9A3412"/>
      <x:name val="Carlito"/>
    </x:font>
    <x:font>
      <x:sz val="7"/>
      <x:color rgb="FF475569"/>
      <x:name val="Carlito"/>
    </x:font>
    <x:font>
      <x:sz val="7"/>
      <x:color rgb="FF2563EB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FFF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  <x:fill>
      <x:patternFill patternType="solid">
        <x:fgColor rgb="FFFFF7ED"/>
      </x:patternFill>
    </x:fill>
    <x:fill>
      <x:patternFill patternType="solid">
        <x:fgColor rgb="FFFEF2F2"/>
      </x:patternFill>
    </x:fill>
    <x:fill>
      <x:patternFill patternType="solid">
        <x:fgColor rgb="FFE2E8F0"/>
      </x:patternFill>
    </x:fill>
    <x:fill>
      <x:patternFill patternType="solid">
        <x:fgColor rgb="FF475569"/>
      </x:patternFill>
    </x:fill>
  </x:fills>
  <x:borders count="16">
    <x:border/>
    <x:border/>
    <x:border>
      <x:left style="thin">
        <x:color rgb="FF94A3B8"/>
      </x:left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43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  <x:xf numFmtId="0" fontId="0" fillId="5" borderId="8" xfId="0" applyNumberFormat="1" applyFont="1" applyFill="1" applyBorder="1" applyAlignment="1">
      <x:alignment vertical="center" wrapText="1"/>
    </x:xf>
    <x:xf numFmtId="0" fontId="0" fillId="5" borderId="9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9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horizontal="center" vertical="center" wrapText="1"/>
    </x:xf>
    <x:xf numFmtId="0" fontId="7" fillId="0" borderId="11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 applyAlignment="1">
      <x:alignment horizontal="center" vertical="center" wrapText="1"/>
    </x:xf>
    <x:xf numFmtId="0" fontId="7" fillId="0" borderId="13" xfId="0" applyNumberFormat="1" applyFont="1" applyFill="1" applyBorder="1" applyAlignment="1">
      <x:alignment horizontal="center" vertical="center" wrapText="1"/>
    </x:xf>
    <x:xf numFmtId="0" fontId="7" fillId="0" borderId="14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 wrapText="1"/>
    </x:xf>
    <x:xf numFmtId="0" fontId="0" fillId="8" borderId="11" xfId="0" applyNumberFormat="1" applyFont="1" applyFill="1" applyBorder="1" applyAlignment="1">
      <x:alignment horizontal="center" vertical="center" wrapText="1"/>
    </x:xf>
    <x:xf numFmtId="0" fontId="0" fillId="8" borderId="14" xfId="0" applyNumberFormat="1" applyFont="1" applyFill="1" applyBorder="1" applyAlignment="1">
      <x:alignment horizontal="center" vertical="center" wrapText="1"/>
    </x:xf>
    <x:xf numFmtId="0" fontId="0" fillId="8" borderId="11" xfId="0" applyNumberFormat="1" applyFont="1" applyFill="1" applyBorder="1" applyAlignment="1">
      <x:alignment vertical="center" wrapText="1"/>
    </x:xf>
    <x:xf numFmtId="0" fontId="0" fillId="8" borderId="12" xfId="0" applyNumberFormat="1" applyFont="1" applyFill="1" applyBorder="1" applyAlignment="1">
      <x:alignment vertical="center" wrapText="1"/>
    </x:xf>
    <x:xf numFmtId="0" fontId="0" fillId="8" borderId="14" xfId="0" applyNumberFormat="1" applyFont="1" applyFill="1" applyBorder="1" applyAlignment="1">
      <x:alignment vertical="center" wrapText="1"/>
    </x:xf>
    <x:xf numFmtId="0" fontId="0" fillId="8" borderId="15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3" fillId="4" borderId="9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7" fillId="7" borderId="8" xfId="0" applyNumberFormat="1" applyFont="1" applyFill="1" applyBorder="1" applyAlignment="1">
      <x:alignment vertical="center" wrapText="1"/>
    </x:xf>
    <x:xf numFmtId="0" fontId="7" fillId="7" borderId="9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2" xfId="0" applyNumberFormat="1" applyFont="1" applyFill="1" applyBorder="1" applyAlignment="1">
      <x:alignment vertical="center" wrapText="1"/>
    </x:xf>
    <x:xf numFmtId="0" fontId="9" fillId="10" borderId="2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3" xfId="0" applyNumberFormat="1" applyFont="1" applyFill="1" applyBorder="1" applyAlignment="1">
      <x:alignment vertical="center" wrapText="1"/>
    </x:xf>
    <x:xf numFmtId="0" fontId="9" fillId="10" borderId="3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4" xfId="0" applyNumberFormat="1" applyFont="1" applyFill="1" applyBorder="1" applyAlignment="1">
      <x:alignment vertical="center" wrapText="1"/>
    </x:xf>
    <x:xf numFmtId="0" fontId="0" fillId="8" borderId="6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0" fillId="8" borderId="7" xfId="0" applyNumberFormat="1" applyFont="1" applyFill="1" applyBorder="1" applyAlignment="1">
      <x:alignment vertical="center" wrapText="1"/>
    </x:xf>
    <x:xf numFmtId="0" fontId="0" fillId="8" borderId="9" xfId="0" applyNumberFormat="1" applyFont="1" applyFill="1" applyBorder="1" applyAlignment="1">
      <x:alignment vertical="center" wrapText="1"/>
    </x:xf>
    <x:xf numFmtId="0" fontId="0" fillId="8" borderId="2" xfId="0" applyNumberFormat="1" applyFont="1" applyFill="1" applyBorder="1" applyAlignment="1">
      <x:alignment vertical="center" wrapText="1"/>
    </x:xf>
    <x:xf numFmtId="0" fontId="0" fillId="8" borderId="3" xfId="0" applyNumberFormat="1" applyFont="1" applyFill="1" applyBorder="1" applyAlignment="1">
      <x:alignment vertical="center" wrapText="1"/>
    </x:xf>
    <x:xf numFmtId="0" fontId="0" fillId="8" borderId="5" xfId="0" applyNumberFormat="1" applyFont="1" applyFill="1" applyBorder="1" applyAlignment="1">
      <x:alignment vertical="center" wrapText="1"/>
    </x:xf>
    <x:xf numFmtId="0" fontId="0" fillId="8" borderId="8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10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 applyAlignment="1">
      <x:alignment vertical="center" wrapText="1"/>
    </x:xf>
    <x:xf numFmtId="0" fontId="10" fillId="11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vertical="center" wrapText="1"/>
    </x:xf>
    <x:xf numFmtId="0" fontId="12" fillId="10" borderId="4" xfId="0" applyNumberFormat="1" applyFont="1" applyFill="1" applyBorder="1" applyAlignment="1">
      <x:alignment vertical="center" wrapText="1"/>
    </x:xf>
    <x:xf numFmtId="0" fontId="12" fillId="10" borderId="5" xfId="0" applyNumberFormat="1" applyFont="1" applyFill="1" applyBorder="1" applyAlignment="1">
      <x:alignment vertical="center" wrapText="1"/>
    </x:xf>
    <x:xf numFmtId="0" fontId="12" fillId="10" borderId="6" xfId="0" applyNumberFormat="1" applyFont="1" applyFill="1" applyBorder="1" applyAlignment="1">
      <x:alignment vertical="center" wrapText="1"/>
    </x:xf>
    <x:xf numFmtId="0" fontId="12" fillId="10" borderId="4" xfId="0" applyNumberFormat="1" applyFont="1" applyFill="1" applyBorder="1" applyAlignment="1">
      <x:alignment horizontal="center" vertical="center" wrapText="1"/>
    </x:xf>
    <x:xf numFmtId="0" fontId="12" fillId="10" borderId="5" xfId="0" applyNumberFormat="1" applyFont="1" applyFill="1" applyBorder="1" applyAlignment="1">
      <x:alignment horizontal="center" vertical="center" wrapText="1"/>
    </x:xf>
    <x:xf numFmtId="0" fontId="12" fillId="10" borderId="6" xfId="0" applyNumberFormat="1" applyFont="1" applyFill="1" applyBorder="1" applyAlignment="1">
      <x:alignment horizontal="center" vertical="center" wrapText="1"/>
    </x:xf>
    <x:xf numFmtId="0" fontId="12" fillId="10" borderId="1" xfId="0" applyNumberFormat="1" applyFont="1" applyFill="1" applyBorder="1" applyAlignment="1">
      <x:alignment vertical="center" wrapText="1"/>
    </x:xf>
    <x:xf numFmtId="0" fontId="12" fillId="10" borderId="7" xfId="0" applyNumberFormat="1" applyFont="1" applyFill="1" applyBorder="1" applyAlignment="1">
      <x:alignment vertical="center" wrapText="1"/>
    </x:xf>
    <x:xf numFmtId="0" fontId="12" fillId="10" borderId="8" xfId="0" applyNumberFormat="1" applyFont="1" applyFill="1" applyBorder="1" applyAlignment="1">
      <x:alignment vertical="center" wrapText="1"/>
    </x:xf>
    <x:xf numFmtId="0" fontId="12" fillId="10" borderId="9" xfId="0" applyNumberFormat="1" applyFont="1" applyFill="1" applyBorder="1" applyAlignment="1">
      <x:alignment vertical="center" wrapText="1"/>
    </x:xf>
    <x:xf numFmtId="0" fontId="12" fillId="10" borderId="7" xfId="0" applyNumberFormat="1" applyFont="1" applyFill="1" applyBorder="1" applyAlignment="1">
      <x:alignment horizontal="center" vertical="center" wrapText="1"/>
    </x:xf>
    <x:xf numFmtId="0" fontId="12" fillId="10" borderId="8" xfId="0" applyNumberFormat="1" applyFont="1" applyFill="1" applyBorder="1" applyAlignment="1">
      <x:alignment horizontal="center" vertical="center" wrapText="1"/>
    </x:xf>
    <x:xf numFmtId="0" fontId="12" fillId="10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0" fontId="13" fillId="8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cca4d3ded458d" /><Relationship Type="http://schemas.openxmlformats.org/officeDocument/2006/relationships/theme" Target="/xl/theme/theme1.xml" Id="Rae3b40913bbd4624" /><Relationship Type="http://schemas.openxmlformats.org/officeDocument/2006/relationships/sharedStrings" Target="/xl/sharedStrings.xml" Id="R599d88e633cc4677" /><Relationship Type="http://schemas.openxmlformats.org/officeDocument/2006/relationships/worksheet" Target="/xl/worksheets/sheet1.xml" Id="Rb8b6e4df77b44d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6" hidden="0" customWidth="1"/>
    <x:col min="3" max="3" width="14" hidden="0" customWidth="1"/>
    <x:col min="4" max="4" width="14" hidden="0" customWidth="1"/>
    <x:col min="5" max="5" width="15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8" t="str">
        <x:v>ODK（オーラルディアドコキネシス）記録シート</x:v>
      </x:c>
      <x:c r="B1" s="8"/>
      <x:c r="C1" s="8"/>
      <x:c r="D1" s="8"/>
      <x:c r="E1" s="8"/>
      <x:c r="F1" s="8"/>
      <x:c r="G1" s="8"/>
      <x:c r="H1" s="8"/>
    </x:row>
    <x:row r="2" ht="26" customHeight="1">
      <x:c r="A2" s="14" t="str">
        <x:v>公式判定：/pa/・/ta/・/ka/を各5秒測定し、1秒当たりの回数へ換算します。</x:v>
      </x:c>
      <x:c r="B2" s="14"/>
      <x:c r="C2" s="14"/>
      <x:c r="D2" s="14"/>
      <x:c r="E2" s="14"/>
      <x:c r="F2" s="14"/>
      <x:c r="G2" s="14"/>
      <x:c r="H2" s="14"/>
    </x:row>
    <x:row r="3">
      <x:c r="A3" s="4"/>
      <x:c r="B3" s="4"/>
      <x:c r="C3" s="4"/>
      <x:c r="D3" s="4"/>
      <x:c r="E3" s="4"/>
      <x:c r="F3" s="4"/>
      <x:c r="G3" s="4"/>
      <x:c r="H3" s="4"/>
    </x:row>
    <x:row r="4" ht="27" customHeight="1">
      <x:c r="A4" s="21" t="str">
        <x:v>氏名</x:v>
      </x:c>
      <x:c r="B4" s="27"/>
      <x:c r="C4" s="28"/>
      <x:c r="D4" s="29"/>
      <x:c r="E4" s="21" t="str">
        <x:v>ID</x:v>
      </x:c>
      <x:c r="F4" s="27"/>
      <x:c r="G4" s="28"/>
      <x:c r="H4" s="29"/>
    </x:row>
    <x:row r="5" ht="27" customHeight="1">
      <x:c r="A5" s="21" t="str">
        <x:v>測定日</x:v>
      </x:c>
      <x:c r="B5" s="27"/>
      <x:c r="C5" s="29"/>
      <x:c r="D5" s="21" t="str">
        <x:v>評価者</x:v>
      </x:c>
      <x:c r="E5" s="27"/>
      <x:c r="F5" s="28"/>
      <x:c r="G5" s="28"/>
      <x:c r="H5" s="29"/>
    </x:row>
    <x:row r="6">
      <x:c r="A6" s="4"/>
      <x:c r="B6" s="4"/>
      <x:c r="C6" s="4"/>
      <x:c r="D6" s="4"/>
      <x:c r="E6" s="4"/>
      <x:c r="F6" s="4"/>
      <x:c r="G6" s="4"/>
      <x:c r="H6" s="4"/>
    </x:row>
    <x:row r="7" ht="23" customHeight="1">
      <x:c r="A7" s="35" t="str">
        <x:v>① 公式判定欄（5秒測定）</x:v>
      </x:c>
      <x:c r="B7" s="35"/>
      <x:c r="C7" s="35"/>
      <x:c r="D7" s="35"/>
      <x:c r="E7" s="35"/>
      <x:c r="F7" s="35"/>
      <x:c r="G7" s="35"/>
      <x:c r="H7" s="35"/>
    </x:row>
    <x:row r="8" ht="28" customHeight="1">
      <x:c r="A8" s="39" t="str">
        <x:v>できるだけ速く反復してもらい、5秒間の発音回数を記録します。義歯装着者は、義歯を装着した状態で測定します。</x:v>
      </x:c>
      <x:c r="B8" s="39"/>
      <x:c r="C8" s="39"/>
      <x:c r="D8" s="39"/>
      <x:c r="E8" s="39"/>
      <x:c r="F8" s="39"/>
      <x:c r="G8" s="39"/>
      <x:c r="H8" s="39"/>
    </x:row>
    <x:row r="9">
      <x:c r="A9" s="4"/>
      <x:c r="B9" s="4"/>
      <x:c r="C9" s="4"/>
      <x:c r="D9" s="4"/>
      <x:c r="E9" s="4"/>
      <x:c r="F9" s="4"/>
      <x:c r="G9" s="4"/>
      <x:c r="H9" s="4"/>
    </x:row>
    <x:row r="10" ht="36" customHeight="1">
      <x:c r="A10" s="46" t="str">
        <x:v>音節</x:v>
      </x:c>
      <x:c r="B10" s="47" t="str">
        <x:v>主にみる運動</x:v>
      </x:c>
      <x:c r="C10" s="47" t="str">
        <x:v>5秒間の
発音回数（回）</x:v>
      </x:c>
      <x:c r="D10" s="47" t="str">
        <x:v>1秒当たり
（回/秒）</x:v>
      </x:c>
      <x:c r="E10" s="47" t="str">
        <x:v>判定</x:v>
      </x:c>
      <x:c r="F10" s="47" t="str">
        <x:v>観察メモ</x:v>
      </x:c>
      <x:c r="G10" s="47" t="str"/>
      <x:c r="H10" s="48" t="str"/>
    </x:row>
    <x:row r="11" ht="34" customHeight="1">
      <x:c r="A11" s="66" t="str">
        <x:v>/pa/</x:v>
      </x:c>
      <x:c r="B11" s="67" t="str">
        <x:v>口唇</x:v>
      </x:c>
      <x:c r="C11" s="72" t="str"/>
      <x:c r="D11" s="68" t="str">
        <x:f>IF(C11="","",ROUND(C11/5,1))</x:f>
      </x:c>
      <x:c r="E11" s="68" t="str">
        <x:f>IF(D11="","",IF(D11&lt;6,"低下に該当","基準以上"))</x:f>
      </x:c>
      <x:c r="F11" s="74" t="str"/>
      <x:c r="G11" s="74" t="str"/>
      <x:c r="H11" s="75" t="str"/>
    </x:row>
    <x:row r="12" ht="34" customHeight="1">
      <x:c r="A12" s="66" t="str">
        <x:v>/ta/</x:v>
      </x:c>
      <x:c r="B12" s="67" t="str">
        <x:v>舌前方</x:v>
      </x:c>
      <x:c r="C12" s="72" t="str"/>
      <x:c r="D12" s="68" t="str">
        <x:f>IF(C12="","",ROUND(C12/5,1))</x:f>
      </x:c>
      <x:c r="E12" s="68" t="str">
        <x:f>IF(D12="","",IF(D12&lt;6,"低下に該当","基準以上"))</x:f>
      </x:c>
      <x:c r="F12" s="74" t="str"/>
      <x:c r="G12" s="74" t="str"/>
      <x:c r="H12" s="75" t="str"/>
    </x:row>
    <x:row r="13" ht="34" customHeight="1">
      <x:c r="A13" s="66" t="str">
        <x:v>/ka/</x:v>
      </x:c>
      <x:c r="B13" s="67" t="str">
        <x:v>舌後方</x:v>
      </x:c>
      <x:c r="C13" s="72" t="str"/>
      <x:c r="D13" s="68" t="str">
        <x:f>IF(C13="","",ROUND(C13/5,1))</x:f>
      </x:c>
      <x:c r="E13" s="68" t="str">
        <x:f>IF(D13="","",IF(D13&lt;6,"低下に該当","基準以上"))</x:f>
      </x:c>
      <x:c r="F13" s="74" t="str"/>
      <x:c r="G13" s="74" t="str"/>
      <x:c r="H13" s="75" t="str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80" t="str">
        <x:v>総合判定</x:v>
      </x:c>
      <x:c r="B15" s="81"/>
      <x:c r="C15" s="87" t="str">
        <x:f>IF(COUNT(C11:C13)=0,"",IF(COUNTIF(E11:E13,"低下に該当")&gt;0,"舌口唇運動機能低下に該当","舌口唇運動機能低下には該当しない"))</x:f>
      </x:c>
      <x:c r="D15" s="88"/>
      <x:c r="E15" s="88"/>
      <x:c r="F15" s="88"/>
      <x:c r="G15" s="88"/>
      <x:c r="H15" s="89"/>
    </x:row>
    <x:row r="16" ht="25" customHeight="1">
      <x:c r="A16" s="95" t="str">
        <x:v>判定基準：/pa/・/ta/・/ka/のいずれか1つでも6回/秒未満の場合、「舌口唇運動機能低下」に該当します。</x:v>
      </x:c>
      <x:c r="B16" s="95"/>
      <x:c r="C16" s="95"/>
      <x:c r="D16" s="95"/>
      <x:c r="E16" s="95"/>
      <x:c r="F16" s="95"/>
      <x:c r="G16" s="95"/>
      <x:c r="H16" s="95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 ht="23" customHeight="1">
      <x:c r="A18" s="35" t="str">
        <x:v>② 測定条件・観察メモ</x:v>
      </x:c>
      <x:c r="B18" s="35"/>
      <x:c r="C18" s="35"/>
      <x:c r="D18" s="35"/>
      <x:c r="E18" s="35"/>
      <x:c r="F18" s="35"/>
      <x:c r="G18" s="35"/>
      <x:c r="H18" s="35"/>
    </x:row>
    <x:row r="19" ht="30" customHeight="1">
      <x:c r="A19" s="101" t="str">
        <x:v>姿勢</x:v>
      </x:c>
      <x:c r="B19" s="107"/>
      <x:c r="C19" s="108"/>
      <x:c r="D19" s="101" t="str">
        <x:v>義歯</x:v>
      </x:c>
      <x:c r="E19" s="107"/>
      <x:c r="F19" s="108"/>
      <x:c r="G19" s="101" t="str">
        <x:v>カウント方法</x:v>
      </x:c>
      <x:c r="H19" s="112" t="str"/>
    </x:row>
    <x:row r="20" ht="30" customHeight="1">
      <x:c r="A20" s="101" t="str">
        <x:v>明瞭性・リズム</x:v>
      </x:c>
      <x:c r="B20" s="107"/>
      <x:c r="C20" s="114"/>
      <x:c r="D20" s="108"/>
      <x:c r="E20" s="101" t="str">
        <x:v>息継ぎ・疲労</x:v>
      </x:c>
      <x:c r="F20" s="107"/>
      <x:c r="G20" s="114"/>
      <x:c r="H20" s="108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 ht="22" customHeight="1">
      <x:c r="A22" s="117" t="str">
        <x:v>③ 任意：追加試行・再評価記録</x:v>
      </x:c>
      <x:c r="B22" s="117"/>
      <x:c r="C22" s="117"/>
      <x:c r="D22" s="117"/>
      <x:c r="E22" s="117"/>
      <x:c r="F22" s="117"/>
      <x:c r="G22" s="117"/>
      <x:c r="H22" s="117"/>
    </x:row>
    <x:row r="23" ht="27" customHeight="1">
      <x:c r="A23" s="120" t="str">
        <x:v>2試行・最大値採用などは公式の必須条件ではありません。施設内ルールや再評価目的で追加する場合は、採用方法も記録します。</x:v>
      </x:c>
      <x:c r="B23" s="120"/>
      <x:c r="C23" s="120"/>
      <x:c r="D23" s="120"/>
      <x:c r="E23" s="120"/>
      <x:c r="F23" s="120"/>
      <x:c r="G23" s="120"/>
      <x:c r="H23" s="120"/>
    </x:row>
    <x:row r="24" ht="30" customHeight="1">
      <x:c r="A24" s="126" t="str">
        <x:v>音節</x:v>
      </x:c>
      <x:c r="B24" s="127" t="str">
        <x:v>追加5秒回数</x:v>
      </x:c>
      <x:c r="C24" s="127" t="str">
        <x:v>追加 回/秒</x:v>
      </x:c>
      <x:c r="D24" s="127" t="str">
        <x:v>採用方法・種別</x:v>
      </x:c>
      <x:c r="E24" s="127" t="str"/>
      <x:c r="F24" s="127" t="str">
        <x:v>観察メモ</x:v>
      </x:c>
      <x:c r="G24" s="127" t="str"/>
      <x:c r="H24" s="128" t="str"/>
    </x:row>
    <x:row r="25" ht="31" customHeight="1">
      <x:c r="A25" s="66" t="str">
        <x:v>/pa/</x:v>
      </x:c>
      <x:c r="B25" s="72" t="str"/>
      <x:c r="C25" s="68" t="str">
        <x:f>IF(B25="","",ROUND(B25/5,1))</x:f>
      </x:c>
      <x:c r="D25" s="74" t="str"/>
      <x:c r="E25" s="74" t="str"/>
      <x:c r="F25" s="74" t="str"/>
      <x:c r="G25" s="74" t="str"/>
      <x:c r="H25" s="75" t="str"/>
    </x:row>
    <x:row r="26" ht="31" customHeight="1">
      <x:c r="A26" s="66" t="str">
        <x:v>/ta/</x:v>
      </x:c>
      <x:c r="B26" s="72" t="str"/>
      <x:c r="C26" s="68" t="str">
        <x:f>IF(B26="","",ROUND(B26/5,1))</x:f>
      </x:c>
      <x:c r="D26" s="74" t="str"/>
      <x:c r="E26" s="74" t="str"/>
      <x:c r="F26" s="74" t="str"/>
      <x:c r="G26" s="74" t="str"/>
      <x:c r="H26" s="75" t="str"/>
    </x:row>
    <x:row r="27" ht="31" customHeight="1">
      <x:c r="A27" s="66" t="str">
        <x:v>/ka/</x:v>
      </x:c>
      <x:c r="B27" s="72" t="str"/>
      <x:c r="C27" s="68" t="str">
        <x:f>IF(B27="","",ROUND(B27/5,1))</x:f>
      </x:c>
      <x:c r="D27" s="74" t="str"/>
      <x:c r="E27" s="74" t="str"/>
      <x:c r="F27" s="74" t="str"/>
      <x:c r="G27" s="74" t="str"/>
      <x:c r="H27" s="75" t="str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 ht="28" customHeight="1">
      <x:c r="A29" s="138" t="str">
        <x:v>注意：ODKで舌口唇運動機能低下に該当しても、それだけで「口腔機能低下症」や「嚥下障害」が確定するわけではありません。</x:v>
      </x:c>
      <x:c r="B29" s="138"/>
      <x:c r="C29" s="138"/>
      <x:c r="D29" s="138"/>
      <x:c r="E29" s="138"/>
      <x:c r="F29" s="138"/>
      <x:c r="G29" s="138"/>
      <x:c r="H29" s="138"/>
    </x:row>
    <x:row r="30">
      <x:c r="A30" s="140" t="str">
        <x:v>根拠：日本歯科医学会「口腔機能低下症に関する基本的な考え方」（令和8年3月）</x:v>
      </x:c>
      <x:c r="B30" s="140"/>
      <x:c r="C30" s="140"/>
      <x:c r="D30" s="140"/>
      <x:c r="E30" s="140"/>
      <x:c r="F30" s="140"/>
      <x:c r="G30" s="140"/>
      <x:c r="H30" s="140"/>
    </x:row>
    <x:row r="31">
      <x:c r="A31" s="142" t="str">
        <x:v>https://www.jads.jp/assets/pdf/basic/r08/document-260511.pdf  ｜  https://www.gerodontology.jp/committee/001190.shtml</x:v>
      </x:c>
      <x:c r="B31" s="142"/>
      <x:c r="C31" s="142"/>
      <x:c r="D31" s="142"/>
      <x:c r="E31" s="142"/>
      <x:c r="F31" s="142"/>
      <x:c r="G31" s="142"/>
      <x:c r="H31" s="142"/>
    </x:row>
  </x:sheetData>
  <x:mergeCells>
    <x:mergeCell ref="A1:H1"/>
    <x:mergeCell ref="A2:H2"/>
    <x:mergeCell ref="B4:D4"/>
    <x:mergeCell ref="F4:H4"/>
    <x:mergeCell ref="B5:C5"/>
    <x:mergeCell ref="E5:H5"/>
    <x:mergeCell ref="A7:H7"/>
    <x:mergeCell ref="A8:H8"/>
    <x:mergeCell ref="F10:H10"/>
    <x:mergeCell ref="F11:H11"/>
    <x:mergeCell ref="F12:H12"/>
    <x:mergeCell ref="F13:H13"/>
    <x:mergeCell ref="A15:B15"/>
    <x:mergeCell ref="C15:H15"/>
    <x:mergeCell ref="A16:H16"/>
    <x:mergeCell ref="A18:H18"/>
    <x:mergeCell ref="B19:C19"/>
    <x:mergeCell ref="E19:F19"/>
    <x:mergeCell ref="B20:D20"/>
    <x:mergeCell ref="F20:H20"/>
    <x:mergeCell ref="A22:H22"/>
    <x:mergeCell ref="A23:H23"/>
    <x:mergeCell ref="D24:E24"/>
    <x:mergeCell ref="F24:H24"/>
    <x:mergeCell ref="D25:E25"/>
    <x:mergeCell ref="F25:H25"/>
    <x:mergeCell ref="D26:E26"/>
    <x:mergeCell ref="F26:H26"/>
    <x:mergeCell ref="D27:E27"/>
    <x:mergeCell ref="F27:H27"/>
    <x:mergeCell ref="A29:H29"/>
    <x:mergeCell ref="A30:H30"/>
    <x:mergeCell ref="A31:H31"/>
  </x:mergeCells>
  <x:conditionalFormatting sqref="E11:E13">
    <x:cfRule type="expression" dxfId="0" priority="1">
      <x:formula>E11="低下に該当"</x:formula>
    </x:cfRule>
    <x:cfRule type="expression" dxfId="1" priority="2">
      <x:formula>E11="基準以上"</x:formula>
    </x:cfRule>
  </x:conditionalFormatting>
  <x:dataValidations count="3">
    <x:dataValidation type="list" sqref="E19:F19">
      <x:formula1>"装着,義歯なし,未装着"</x:formula1>
    </x:dataValidation>
    <x:dataValidation type="list" sqref="H19">
      <x:formula1>"手動,機器,録音確認,その他"</x:formula1>
    </x:dataValidation>
    <x:dataValidation type="list" sqref="D25:E27">
      <x:formula1>"追加試行,再評価,その他"</x:formula1>
    </x:dataValidation>
  </x:dataValidations>
  <x:pageMargins left="0.7" right="0.7" top="0.75" bottom="0.75" header="0.3" footer="0.3"/>
</x:worksheet>
</file>